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'Sheet1'!$A$1:$S$94</definedName>
  </definedNames>
  <calcPr fullCalcOnLoad="1"/>
</workbook>
</file>

<file path=xl/sharedStrings.xml><?xml version="1.0" encoding="utf-8"?>
<sst xmlns="http://schemas.openxmlformats.org/spreadsheetml/2006/main" count="183" uniqueCount="116">
  <si>
    <t>Date</t>
  </si>
  <si>
    <t>Receipts</t>
  </si>
  <si>
    <t>Amount</t>
  </si>
  <si>
    <t>Payments</t>
  </si>
  <si>
    <t>S137</t>
  </si>
  <si>
    <t>Grass-cutting</t>
  </si>
  <si>
    <t>Misc.</t>
  </si>
  <si>
    <t>Clerk's Expenses</t>
  </si>
  <si>
    <t>Misc</t>
  </si>
  <si>
    <t>VAT</t>
  </si>
  <si>
    <t>Total Payments</t>
  </si>
  <si>
    <t>Cheque Account</t>
  </si>
  <si>
    <t>Instant Access Account</t>
  </si>
  <si>
    <t>Total Balance</t>
  </si>
  <si>
    <t>Other Services</t>
  </si>
  <si>
    <t>Administration Costs</t>
  </si>
  <si>
    <t>Opening Balance Cheque Account (0333838)</t>
  </si>
  <si>
    <t>Opening Balance Access Account (2462384)</t>
  </si>
  <si>
    <t>Total Reciepts</t>
  </si>
  <si>
    <t>Balance of Instant Access Account 2462384</t>
  </si>
  <si>
    <t>Balance of Cheque Account 0333838</t>
  </si>
  <si>
    <t>Balance of Cheque Account 0333838 and Instant Access Account 2462384</t>
  </si>
  <si>
    <t>Cheques</t>
  </si>
  <si>
    <t>Clerk's salary net</t>
  </si>
  <si>
    <t>Railway</t>
  </si>
  <si>
    <t>Great  &amp;  Little  Whelnetham Parish Council  Cash  Book April  2014 -  March  2015</t>
  </si>
  <si>
    <t xml:space="preserve">   </t>
  </si>
  <si>
    <t>01.04.14</t>
  </si>
  <si>
    <t>22.04.14</t>
  </si>
  <si>
    <t>A N Gillam  repairs</t>
  </si>
  <si>
    <t>000655</t>
  </si>
  <si>
    <t>30.04.14</t>
  </si>
  <si>
    <t>Mrs C Peck salary</t>
  </si>
  <si>
    <t>S/O</t>
  </si>
  <si>
    <t>PAYE contribution</t>
  </si>
  <si>
    <t>14.05.14</t>
  </si>
  <si>
    <t>The Old Parsonage Garden Services</t>
  </si>
  <si>
    <t>000656</t>
  </si>
  <si>
    <t>Suffolk Association of Local Councils</t>
  </si>
  <si>
    <t>000657</t>
  </si>
  <si>
    <t>Community Action Suffolk</t>
  </si>
  <si>
    <t>000658</t>
  </si>
  <si>
    <t>Clerks Expenses</t>
  </si>
  <si>
    <t>000659</t>
  </si>
  <si>
    <t>27.06.14</t>
  </si>
  <si>
    <t>000660</t>
  </si>
  <si>
    <t>000661</t>
  </si>
  <si>
    <t>30.06.14</t>
  </si>
  <si>
    <t>09.04.14</t>
  </si>
  <si>
    <t>Bank interest</t>
  </si>
  <si>
    <t>Ensors audit</t>
  </si>
  <si>
    <t>09.05.14</t>
  </si>
  <si>
    <t>09.06.14</t>
  </si>
  <si>
    <t>VAT reclaim</t>
  </si>
  <si>
    <t>Precept</t>
  </si>
  <si>
    <t>Council Grant</t>
  </si>
  <si>
    <t>09.07.14</t>
  </si>
  <si>
    <t>HMRC PAYE</t>
  </si>
  <si>
    <t>000662</t>
  </si>
  <si>
    <t>31.07.14</t>
  </si>
  <si>
    <t>11.08.14</t>
  </si>
  <si>
    <t>000663</t>
  </si>
  <si>
    <t>11.06.14</t>
  </si>
  <si>
    <t>31.08.14</t>
  </si>
  <si>
    <t>31.05.14</t>
  </si>
  <si>
    <t>10.09.14</t>
  </si>
  <si>
    <t>000664</t>
  </si>
  <si>
    <t>Business Services at CAS</t>
  </si>
  <si>
    <t>000665</t>
  </si>
  <si>
    <t>000666</t>
  </si>
  <si>
    <t>12.09.14</t>
  </si>
  <si>
    <t>UK Power Networks</t>
  </si>
  <si>
    <t>30.09.14</t>
  </si>
  <si>
    <t>29.09.14</t>
  </si>
  <si>
    <t>BDO Audit</t>
  </si>
  <si>
    <t>000667</t>
  </si>
  <si>
    <t>000668</t>
  </si>
  <si>
    <t>02.10.14</t>
  </si>
  <si>
    <t>000669</t>
  </si>
  <si>
    <t>14.10.14</t>
  </si>
  <si>
    <t>000670</t>
  </si>
  <si>
    <t>31.10.04</t>
  </si>
  <si>
    <t>09.09.14</t>
  </si>
  <si>
    <t>30.11.14</t>
  </si>
  <si>
    <t>31.12.14</t>
  </si>
  <si>
    <t>09.10.14</t>
  </si>
  <si>
    <t>10.11.14</t>
  </si>
  <si>
    <t>09.12.14</t>
  </si>
  <si>
    <t>14.01.15</t>
  </si>
  <si>
    <t>000671</t>
  </si>
  <si>
    <t>St Edmundsbury Borougfh Council</t>
  </si>
  <si>
    <t>000672</t>
  </si>
  <si>
    <t>SALC</t>
  </si>
  <si>
    <t>000673</t>
  </si>
  <si>
    <t>000674</t>
  </si>
  <si>
    <t>000675</t>
  </si>
  <si>
    <t>000676</t>
  </si>
  <si>
    <t>04.02.15</t>
  </si>
  <si>
    <t>Whelnetham Community Centre</t>
  </si>
  <si>
    <t>000677</t>
  </si>
  <si>
    <t>000678</t>
  </si>
  <si>
    <t>Howard Singh play area repairs</t>
  </si>
  <si>
    <t>31.01.15</t>
  </si>
  <si>
    <t>11.03.15</t>
  </si>
  <si>
    <t>Clerks expenses</t>
  </si>
  <si>
    <t>000679</t>
  </si>
  <si>
    <t>000680</t>
  </si>
  <si>
    <t>000681</t>
  </si>
  <si>
    <t>28.02.15</t>
  </si>
  <si>
    <t>31.03.15</t>
  </si>
  <si>
    <t>Replaces unpresented cheque 000656</t>
  </si>
  <si>
    <t>09.01.15</t>
  </si>
  <si>
    <t>09.03.15</t>
  </si>
  <si>
    <t>09.02.15</t>
  </si>
  <si>
    <t>1,684.71</t>
  </si>
  <si>
    <t>Westcotec VAS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</si>
</sst>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\.m\.yy;@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2" fontId="0" fillId="0" borderId="1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3" xfId="0" applyNumberFormat="1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110" zoomScaleNormal="110" zoomScalePageLayoutView="0" workbookViewId="0" topLeftCell="D42">
      <selection activeCell="J9" sqref="J9"/>
    </sheetView>
  </sheetViews>
  <sheetFormatPr defaultColWidth="9.140625" defaultRowHeight="12.75"/>
  <cols>
    <col min="1" max="1" width="8.7109375" style="13" customWidth="1"/>
    <col min="2" max="2" width="13.7109375" style="2" customWidth="1"/>
    <col min="3" max="3" width="9.421875" style="14" customWidth="1"/>
    <col min="4" max="4" width="10.140625" style="13" customWidth="1"/>
    <col min="5" max="5" width="40.140625" style="2" customWidth="1"/>
    <col min="6" max="6" width="8.57421875" style="15" customWidth="1"/>
    <col min="7" max="7" width="8.8515625" style="14" customWidth="1"/>
    <col min="8" max="8" width="7.421875" style="14" customWidth="1"/>
    <col min="9" max="9" width="8.57421875" style="14" customWidth="1"/>
    <col min="10" max="10" width="7.8515625" style="14" customWidth="1"/>
    <col min="11" max="11" width="7.421875" style="14" customWidth="1"/>
    <col min="12" max="12" width="7.8515625" style="14" customWidth="1"/>
    <col min="13" max="13" width="9.28125" style="14" bestFit="1" customWidth="1"/>
    <col min="14" max="14" width="9.7109375" style="14" customWidth="1"/>
    <col min="15" max="15" width="8.8515625" style="14" customWidth="1"/>
    <col min="16" max="16" width="10.421875" style="14" customWidth="1"/>
    <col min="17" max="17" width="13.00390625" style="14" customWidth="1"/>
    <col min="18" max="18" width="9.00390625" style="14" customWidth="1"/>
    <col min="19" max="19" width="12.7109375" style="17" customWidth="1"/>
    <col min="20" max="16384" width="9.140625" style="2" customWidth="1"/>
  </cols>
  <sheetData>
    <row r="1" spans="1:19" ht="15.7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3" spans="1:19" s="3" customFormat="1" ht="14.25" customHeight="1">
      <c r="A3" s="28" t="s">
        <v>0</v>
      </c>
      <c r="B3" s="29" t="s">
        <v>1</v>
      </c>
      <c r="C3" s="30" t="s">
        <v>2</v>
      </c>
      <c r="D3" s="28" t="s">
        <v>0</v>
      </c>
      <c r="E3" s="29" t="s">
        <v>3</v>
      </c>
      <c r="F3" s="32" t="s">
        <v>22</v>
      </c>
      <c r="G3" s="33" t="s">
        <v>24</v>
      </c>
      <c r="H3" s="33" t="s">
        <v>4</v>
      </c>
      <c r="I3" s="35" t="s">
        <v>14</v>
      </c>
      <c r="J3" s="36"/>
      <c r="K3" s="35" t="s">
        <v>15</v>
      </c>
      <c r="L3" s="37"/>
      <c r="M3" s="37"/>
      <c r="N3" s="38"/>
      <c r="O3" s="33" t="s">
        <v>9</v>
      </c>
      <c r="P3" s="30" t="s">
        <v>10</v>
      </c>
      <c r="Q3" s="30" t="s">
        <v>11</v>
      </c>
      <c r="R3" s="30" t="s">
        <v>12</v>
      </c>
      <c r="S3" s="34" t="s">
        <v>13</v>
      </c>
    </row>
    <row r="4" spans="1:19" s="3" customFormat="1" ht="33.75">
      <c r="A4" s="28"/>
      <c r="B4" s="29"/>
      <c r="C4" s="31"/>
      <c r="D4" s="28"/>
      <c r="E4" s="29"/>
      <c r="F4" s="32"/>
      <c r="G4" s="33"/>
      <c r="H4" s="33"/>
      <c r="I4" s="21" t="s">
        <v>5</v>
      </c>
      <c r="J4" s="4" t="s">
        <v>6</v>
      </c>
      <c r="K4" s="24" t="s">
        <v>23</v>
      </c>
      <c r="L4" s="24" t="s">
        <v>7</v>
      </c>
      <c r="M4" s="25" t="s">
        <v>8</v>
      </c>
      <c r="N4" s="24" t="s">
        <v>34</v>
      </c>
      <c r="O4" s="33"/>
      <c r="P4" s="31"/>
      <c r="Q4" s="31"/>
      <c r="R4" s="31"/>
      <c r="S4" s="34"/>
    </row>
    <row r="5" spans="1:19" s="3" customFormat="1" ht="12.75">
      <c r="A5" s="5" t="s">
        <v>27</v>
      </c>
      <c r="B5" s="6"/>
      <c r="C5" s="7"/>
      <c r="D5" s="5"/>
      <c r="E5" s="6" t="s">
        <v>16</v>
      </c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>
        <v>3515.29</v>
      </c>
      <c r="R5" s="7"/>
      <c r="S5" s="19"/>
    </row>
    <row r="6" spans="1:19" s="3" customFormat="1" ht="12.75">
      <c r="A6" s="9" t="s">
        <v>27</v>
      </c>
      <c r="B6" s="10"/>
      <c r="C6" s="11"/>
      <c r="D6" s="9"/>
      <c r="E6" s="10" t="s">
        <v>17</v>
      </c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1131.55</v>
      </c>
      <c r="S6" s="20"/>
    </row>
    <row r="7" spans="1:19" s="3" customFormat="1" ht="12.75">
      <c r="A7" s="9"/>
      <c r="B7" s="10" t="s">
        <v>48</v>
      </c>
      <c r="C7" s="11">
        <v>0.05</v>
      </c>
      <c r="D7" s="9"/>
      <c r="E7" s="10" t="s">
        <v>49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0.05</v>
      </c>
      <c r="S7" s="20"/>
    </row>
    <row r="8" spans="1:19" s="3" customFormat="1" ht="12.75">
      <c r="A8" s="9"/>
      <c r="B8" s="10"/>
      <c r="C8" s="11"/>
      <c r="D8" s="9" t="s">
        <v>28</v>
      </c>
      <c r="E8" s="10" t="s">
        <v>29</v>
      </c>
      <c r="F8" s="12" t="s">
        <v>30</v>
      </c>
      <c r="G8" s="11">
        <v>150</v>
      </c>
      <c r="H8" s="11"/>
      <c r="I8" s="11"/>
      <c r="J8" s="11">
        <v>150</v>
      </c>
      <c r="K8" s="11"/>
      <c r="L8" s="11"/>
      <c r="M8" s="11"/>
      <c r="N8" s="11"/>
      <c r="O8" s="11">
        <v>60</v>
      </c>
      <c r="P8" s="11">
        <v>360</v>
      </c>
      <c r="Q8" s="11">
        <v>-360</v>
      </c>
      <c r="R8" s="11" t="s">
        <v>26</v>
      </c>
      <c r="S8" s="20"/>
    </row>
    <row r="9" spans="1:19" s="3" customFormat="1" ht="12.75">
      <c r="A9" s="9"/>
      <c r="B9" s="10" t="s">
        <v>31</v>
      </c>
      <c r="C9" s="11">
        <v>1216</v>
      </c>
      <c r="D9" s="9"/>
      <c r="E9" s="10" t="s">
        <v>55</v>
      </c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1216</v>
      </c>
      <c r="R9" s="11"/>
      <c r="S9" s="20"/>
    </row>
    <row r="10" spans="1:19" s="3" customFormat="1" ht="12.75">
      <c r="A10" s="9"/>
      <c r="B10" s="10" t="s">
        <v>31</v>
      </c>
      <c r="C10" s="11">
        <v>6576</v>
      </c>
      <c r="D10" s="9"/>
      <c r="E10" s="10" t="s">
        <v>54</v>
      </c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6576</v>
      </c>
      <c r="R10" s="11"/>
      <c r="S10" s="20"/>
    </row>
    <row r="11" spans="1:19" s="3" customFormat="1" ht="12.75">
      <c r="A11" s="9"/>
      <c r="B11" s="10"/>
      <c r="C11" s="11"/>
      <c r="D11" s="9" t="s">
        <v>31</v>
      </c>
      <c r="E11" s="10" t="s">
        <v>32</v>
      </c>
      <c r="F11" s="12" t="s">
        <v>33</v>
      </c>
      <c r="G11" s="11"/>
      <c r="H11" s="11"/>
      <c r="I11" s="11"/>
      <c r="J11" s="11"/>
      <c r="K11" s="11">
        <v>137.32</v>
      </c>
      <c r="L11" s="11"/>
      <c r="M11" s="11"/>
      <c r="N11" s="11"/>
      <c r="O11" s="11"/>
      <c r="P11" s="11">
        <v>137.32</v>
      </c>
      <c r="Q11" s="11">
        <v>-137.32</v>
      </c>
      <c r="R11" s="11"/>
      <c r="S11" s="20"/>
    </row>
    <row r="12" spans="1:19" s="3" customFormat="1" ht="12.75">
      <c r="A12" s="9"/>
      <c r="B12" s="10" t="s">
        <v>51</v>
      </c>
      <c r="C12" s="11">
        <v>0.05</v>
      </c>
      <c r="D12" s="9"/>
      <c r="E12" s="10" t="s">
        <v>49</v>
      </c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v>0.05</v>
      </c>
      <c r="S12" s="20"/>
    </row>
    <row r="13" spans="1:19" s="3" customFormat="1" ht="12.75">
      <c r="A13" s="9"/>
      <c r="B13" s="10"/>
      <c r="C13" s="11"/>
      <c r="D13" s="9" t="s">
        <v>35</v>
      </c>
      <c r="E13" s="10" t="s">
        <v>36</v>
      </c>
      <c r="F13" s="12" t="s">
        <v>37</v>
      </c>
      <c r="G13" s="11">
        <v>150</v>
      </c>
      <c r="H13" s="11"/>
      <c r="I13" s="11"/>
      <c r="J13" s="11"/>
      <c r="K13" s="11"/>
      <c r="L13" s="11"/>
      <c r="M13" s="11"/>
      <c r="N13" s="11"/>
      <c r="O13" s="11"/>
      <c r="P13" s="11">
        <v>150</v>
      </c>
      <c r="Q13" s="11">
        <v>-150</v>
      </c>
      <c r="R13" s="11"/>
      <c r="S13" s="20"/>
    </row>
    <row r="14" spans="1:19" s="3" customFormat="1" ht="12.75">
      <c r="A14" s="9"/>
      <c r="B14" s="10"/>
      <c r="C14" s="11"/>
      <c r="D14" s="9" t="s">
        <v>35</v>
      </c>
      <c r="E14" s="10" t="s">
        <v>38</v>
      </c>
      <c r="F14" s="12" t="s">
        <v>39</v>
      </c>
      <c r="G14" s="11"/>
      <c r="H14" s="11"/>
      <c r="I14" s="11"/>
      <c r="J14" s="11"/>
      <c r="K14" s="11"/>
      <c r="L14" s="11"/>
      <c r="M14" s="11">
        <v>322</v>
      </c>
      <c r="N14" s="11"/>
      <c r="O14" s="11"/>
      <c r="P14" s="11">
        <v>322</v>
      </c>
      <c r="Q14" s="11">
        <v>-322</v>
      </c>
      <c r="R14" s="11"/>
      <c r="S14" s="20"/>
    </row>
    <row r="15" spans="1:19" s="3" customFormat="1" ht="12.75">
      <c r="A15" s="9"/>
      <c r="B15" s="10"/>
      <c r="C15" s="11"/>
      <c r="D15" s="9" t="s">
        <v>35</v>
      </c>
      <c r="E15" s="10" t="s">
        <v>40</v>
      </c>
      <c r="F15" s="12" t="s">
        <v>41</v>
      </c>
      <c r="G15" s="11"/>
      <c r="H15" s="11"/>
      <c r="I15" s="11"/>
      <c r="J15" s="11"/>
      <c r="K15" s="11"/>
      <c r="L15" s="11"/>
      <c r="M15" s="11">
        <v>30</v>
      </c>
      <c r="N15" s="11"/>
      <c r="O15" s="11"/>
      <c r="P15" s="11">
        <v>30</v>
      </c>
      <c r="Q15" s="11">
        <v>-30</v>
      </c>
      <c r="R15" s="11"/>
      <c r="S15" s="20"/>
    </row>
    <row r="16" spans="1:19" s="3" customFormat="1" ht="12.75">
      <c r="A16" s="9"/>
      <c r="B16" s="10"/>
      <c r="C16" s="11"/>
      <c r="D16" s="9" t="s">
        <v>35</v>
      </c>
      <c r="E16" s="10" t="s">
        <v>42</v>
      </c>
      <c r="F16" s="12" t="s">
        <v>43</v>
      </c>
      <c r="G16" s="11"/>
      <c r="H16" s="11"/>
      <c r="I16" s="11"/>
      <c r="J16" s="11"/>
      <c r="K16" s="11"/>
      <c r="L16" s="11">
        <v>50.77</v>
      </c>
      <c r="M16" s="11"/>
      <c r="N16" s="11"/>
      <c r="O16" s="11"/>
      <c r="P16" s="11">
        <v>50.77</v>
      </c>
      <c r="Q16" s="11">
        <v>-50.77</v>
      </c>
      <c r="R16" s="11"/>
      <c r="S16" s="20"/>
    </row>
    <row r="17" spans="1:19" s="3" customFormat="1" ht="12.75">
      <c r="A17" s="9"/>
      <c r="B17" s="10"/>
      <c r="C17" s="11"/>
      <c r="D17" s="9" t="s">
        <v>64</v>
      </c>
      <c r="E17" s="10" t="s">
        <v>32</v>
      </c>
      <c r="F17" s="12" t="s">
        <v>33</v>
      </c>
      <c r="G17" s="11"/>
      <c r="H17" s="11"/>
      <c r="I17" s="11"/>
      <c r="J17" s="11"/>
      <c r="K17" s="11">
        <v>137.32</v>
      </c>
      <c r="L17" s="11"/>
      <c r="M17" s="11"/>
      <c r="N17" s="11"/>
      <c r="O17" s="11"/>
      <c r="P17" s="11">
        <v>137.32</v>
      </c>
      <c r="Q17" s="11">
        <v>-137.32</v>
      </c>
      <c r="R17" s="11"/>
      <c r="S17" s="20"/>
    </row>
    <row r="18" spans="1:19" s="3" customFormat="1" ht="12.75">
      <c r="A18" s="9"/>
      <c r="B18" s="10"/>
      <c r="C18" s="11"/>
      <c r="D18" s="9" t="s">
        <v>44</v>
      </c>
      <c r="E18" s="10" t="s">
        <v>36</v>
      </c>
      <c r="F18" s="12" t="s">
        <v>45</v>
      </c>
      <c r="G18" s="11">
        <v>300</v>
      </c>
      <c r="H18" s="11"/>
      <c r="I18" s="11">
        <v>180</v>
      </c>
      <c r="J18" s="11"/>
      <c r="K18" s="11"/>
      <c r="L18" s="11"/>
      <c r="M18" s="11"/>
      <c r="N18" s="11"/>
      <c r="O18" s="11"/>
      <c r="P18" s="11">
        <v>480</v>
      </c>
      <c r="Q18" s="11">
        <v>-480</v>
      </c>
      <c r="R18" s="11"/>
      <c r="S18" s="20"/>
    </row>
    <row r="19" spans="1:19" s="3" customFormat="1" ht="12.75">
      <c r="A19" s="9"/>
      <c r="B19" s="10" t="s">
        <v>52</v>
      </c>
      <c r="C19" s="11">
        <v>0.05</v>
      </c>
      <c r="D19" s="9"/>
      <c r="E19" s="10" t="s">
        <v>49</v>
      </c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v>0.05</v>
      </c>
      <c r="S19" s="20"/>
    </row>
    <row r="20" spans="1:19" s="3" customFormat="1" ht="12.75">
      <c r="A20" s="9"/>
      <c r="B20" s="10" t="s">
        <v>62</v>
      </c>
      <c r="C20" s="11">
        <v>625</v>
      </c>
      <c r="D20" s="9"/>
      <c r="E20" s="10" t="s">
        <v>53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625</v>
      </c>
      <c r="R20" s="11"/>
      <c r="S20" s="20"/>
    </row>
    <row r="21" spans="1:19" s="3" customFormat="1" ht="12.75">
      <c r="A21" s="9"/>
      <c r="B21" s="10"/>
      <c r="C21" s="11"/>
      <c r="D21" s="9" t="s">
        <v>44</v>
      </c>
      <c r="E21" s="10" t="s">
        <v>50</v>
      </c>
      <c r="F21" s="12" t="s">
        <v>46</v>
      </c>
      <c r="G21" s="11"/>
      <c r="H21" s="11"/>
      <c r="I21" s="11"/>
      <c r="J21" s="11"/>
      <c r="K21" s="11"/>
      <c r="L21" s="11"/>
      <c r="M21" s="11">
        <v>60</v>
      </c>
      <c r="N21" s="11"/>
      <c r="O21" s="11">
        <v>12</v>
      </c>
      <c r="P21" s="11">
        <v>72</v>
      </c>
      <c r="Q21" s="11">
        <v>-72</v>
      </c>
      <c r="R21" s="11"/>
      <c r="S21" s="20"/>
    </row>
    <row r="22" spans="1:19" s="3" customFormat="1" ht="12.75">
      <c r="A22" s="9"/>
      <c r="B22" s="10"/>
      <c r="C22" s="11"/>
      <c r="D22" s="9" t="s">
        <v>47</v>
      </c>
      <c r="E22" s="10" t="s">
        <v>32</v>
      </c>
      <c r="F22" s="12" t="s">
        <v>33</v>
      </c>
      <c r="G22" s="11"/>
      <c r="H22" s="11"/>
      <c r="I22" s="11"/>
      <c r="J22" s="11"/>
      <c r="K22" s="11">
        <v>137.32</v>
      </c>
      <c r="L22" s="11"/>
      <c r="M22" s="11"/>
      <c r="N22" s="11"/>
      <c r="O22" s="11"/>
      <c r="P22" s="11">
        <v>137.32</v>
      </c>
      <c r="Q22" s="11">
        <v>-137.32</v>
      </c>
      <c r="R22" s="11"/>
      <c r="S22" s="20"/>
    </row>
    <row r="23" spans="1:19" s="3" customFormat="1" ht="12.75">
      <c r="A23" s="9"/>
      <c r="B23" s="10" t="s">
        <v>56</v>
      </c>
      <c r="C23" s="11">
        <v>0.05</v>
      </c>
      <c r="D23" s="9"/>
      <c r="E23" s="10" t="s">
        <v>49</v>
      </c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0.05</v>
      </c>
      <c r="S23" s="20"/>
    </row>
    <row r="24" spans="1:19" s="3" customFormat="1" ht="12.75">
      <c r="A24" s="9"/>
      <c r="B24" s="10"/>
      <c r="C24" s="11"/>
      <c r="D24" s="9" t="s">
        <v>56</v>
      </c>
      <c r="E24" s="10" t="s">
        <v>57</v>
      </c>
      <c r="F24" s="12" t="s">
        <v>58</v>
      </c>
      <c r="G24" s="11"/>
      <c r="H24" s="11"/>
      <c r="I24" s="11"/>
      <c r="J24" s="11"/>
      <c r="K24" s="11"/>
      <c r="L24" s="11"/>
      <c r="M24" s="11"/>
      <c r="N24" s="11">
        <v>102.99</v>
      </c>
      <c r="O24" s="11"/>
      <c r="P24" s="11">
        <v>102.99</v>
      </c>
      <c r="Q24" s="11">
        <v>-102.99</v>
      </c>
      <c r="R24" s="11"/>
      <c r="S24" s="20"/>
    </row>
    <row r="25" spans="1:19" s="3" customFormat="1" ht="12.75">
      <c r="A25" s="9"/>
      <c r="B25" s="10"/>
      <c r="C25" s="11"/>
      <c r="D25" s="9" t="s">
        <v>59</v>
      </c>
      <c r="E25" s="10" t="s">
        <v>32</v>
      </c>
      <c r="F25" s="12" t="s">
        <v>33</v>
      </c>
      <c r="G25" s="11"/>
      <c r="H25" s="11"/>
      <c r="I25" s="11"/>
      <c r="J25" s="11"/>
      <c r="K25" s="11">
        <v>137.32</v>
      </c>
      <c r="L25" s="11"/>
      <c r="M25" s="11"/>
      <c r="N25" s="11"/>
      <c r="O25" s="11"/>
      <c r="P25" s="11">
        <v>137.32</v>
      </c>
      <c r="Q25" s="11">
        <v>-137.32</v>
      </c>
      <c r="R25" s="11"/>
      <c r="S25" s="20"/>
    </row>
    <row r="26" spans="1:19" s="3" customFormat="1" ht="12.75">
      <c r="A26" s="9"/>
      <c r="B26" s="10" t="s">
        <v>60</v>
      </c>
      <c r="C26" s="11">
        <v>0.05</v>
      </c>
      <c r="D26" s="9"/>
      <c r="E26" s="10" t="s">
        <v>49</v>
      </c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v>0.05</v>
      </c>
      <c r="S26" s="20"/>
    </row>
    <row r="27" spans="1:19" s="3" customFormat="1" ht="12.75">
      <c r="A27" s="9"/>
      <c r="B27" s="10"/>
      <c r="C27" s="11"/>
      <c r="D27" s="9" t="s">
        <v>60</v>
      </c>
      <c r="E27" s="10" t="s">
        <v>36</v>
      </c>
      <c r="F27" s="12" t="s">
        <v>61</v>
      </c>
      <c r="G27" s="11">
        <v>300</v>
      </c>
      <c r="H27" s="11"/>
      <c r="I27" s="11">
        <v>180</v>
      </c>
      <c r="J27" s="11"/>
      <c r="K27" s="11"/>
      <c r="L27" s="11"/>
      <c r="M27" s="11"/>
      <c r="N27" s="11"/>
      <c r="O27" s="11"/>
      <c r="P27" s="11">
        <v>480</v>
      </c>
      <c r="Q27" s="11">
        <v>-480</v>
      </c>
      <c r="R27" s="11"/>
      <c r="S27" s="20"/>
    </row>
    <row r="28" spans="1:19" s="3" customFormat="1" ht="12.75">
      <c r="A28" s="9"/>
      <c r="B28" s="10"/>
      <c r="D28" s="9" t="s">
        <v>63</v>
      </c>
      <c r="E28" s="10" t="s">
        <v>32</v>
      </c>
      <c r="F28" s="12" t="s">
        <v>33</v>
      </c>
      <c r="G28" s="11"/>
      <c r="H28" s="11"/>
      <c r="I28" s="11"/>
      <c r="J28" s="11"/>
      <c r="K28" s="11">
        <v>137.32</v>
      </c>
      <c r="L28" s="11"/>
      <c r="M28" s="11"/>
      <c r="N28" s="11"/>
      <c r="O28" s="11"/>
      <c r="P28" s="11">
        <v>137.32</v>
      </c>
      <c r="Q28" s="11">
        <v>-137.32</v>
      </c>
      <c r="R28" s="11"/>
      <c r="S28" s="20"/>
    </row>
    <row r="29" spans="1:19" s="3" customFormat="1" ht="12.75">
      <c r="A29" s="9"/>
      <c r="B29" s="10" t="s">
        <v>82</v>
      </c>
      <c r="C29" s="3">
        <v>0.05</v>
      </c>
      <c r="D29" s="9"/>
      <c r="E29" s="10" t="s">
        <v>49</v>
      </c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v>0.05</v>
      </c>
      <c r="S29" s="20"/>
    </row>
    <row r="30" spans="1:19" s="3" customFormat="1" ht="12" customHeight="1">
      <c r="A30" s="9"/>
      <c r="B30" s="11"/>
      <c r="C30" s="11"/>
      <c r="D30" s="9" t="s">
        <v>65</v>
      </c>
      <c r="E30" s="10" t="s">
        <v>57</v>
      </c>
      <c r="F30" s="12" t="s">
        <v>66</v>
      </c>
      <c r="G30" s="11"/>
      <c r="H30" s="11"/>
      <c r="I30" s="11"/>
      <c r="J30" s="11"/>
      <c r="K30" s="11"/>
      <c r="L30" s="11"/>
      <c r="M30" s="11"/>
      <c r="N30" s="11">
        <v>102.99</v>
      </c>
      <c r="O30" s="11"/>
      <c r="P30" s="11">
        <v>102.99</v>
      </c>
      <c r="Q30" s="11">
        <v>-102.99</v>
      </c>
      <c r="R30" s="11"/>
      <c r="S30" s="20"/>
    </row>
    <row r="31" spans="1:19" s="3" customFormat="1" ht="12" customHeight="1">
      <c r="A31" s="9"/>
      <c r="B31" s="10"/>
      <c r="C31" s="11"/>
      <c r="D31" s="9" t="s">
        <v>65</v>
      </c>
      <c r="E31" s="10" t="s">
        <v>67</v>
      </c>
      <c r="F31" s="12" t="s">
        <v>68</v>
      </c>
      <c r="G31" s="11"/>
      <c r="H31" s="11"/>
      <c r="I31" s="11"/>
      <c r="J31" s="11"/>
      <c r="K31" s="11"/>
      <c r="L31" s="11"/>
      <c r="M31" s="11">
        <v>329.21</v>
      </c>
      <c r="N31" s="11"/>
      <c r="O31" s="11"/>
      <c r="P31" s="11">
        <v>329.21</v>
      </c>
      <c r="Q31" s="11">
        <v>-329.21</v>
      </c>
      <c r="R31" s="11"/>
      <c r="S31" s="20"/>
    </row>
    <row r="32" spans="1:19" s="3" customFormat="1" ht="12.75">
      <c r="A32" s="9"/>
      <c r="B32" s="10"/>
      <c r="C32" s="11"/>
      <c r="D32" s="9" t="s">
        <v>65</v>
      </c>
      <c r="E32" s="10" t="s">
        <v>42</v>
      </c>
      <c r="F32" s="12" t="s">
        <v>69</v>
      </c>
      <c r="G32" s="11"/>
      <c r="H32" s="11"/>
      <c r="I32" s="11"/>
      <c r="J32" s="11"/>
      <c r="K32" s="11"/>
      <c r="L32" s="11">
        <v>64.79</v>
      </c>
      <c r="M32" s="11"/>
      <c r="N32" s="11"/>
      <c r="O32" s="11"/>
      <c r="P32" s="11">
        <v>64.79</v>
      </c>
      <c r="Q32" s="11">
        <v>-64.79</v>
      </c>
      <c r="R32" s="11"/>
      <c r="S32" s="20"/>
    </row>
    <row r="33" spans="1:19" s="3" customFormat="1" ht="12.75">
      <c r="A33" s="9"/>
      <c r="B33" s="10" t="s">
        <v>70</v>
      </c>
      <c r="C33" s="11">
        <v>27.45</v>
      </c>
      <c r="D33" s="9"/>
      <c r="E33" s="10" t="s">
        <v>71</v>
      </c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v>27.45</v>
      </c>
      <c r="R33" s="11"/>
      <c r="S33" s="20"/>
    </row>
    <row r="34" spans="1:19" s="3" customFormat="1" ht="12.75">
      <c r="A34" s="9"/>
      <c r="B34" s="10"/>
      <c r="C34" s="11"/>
      <c r="D34" s="9" t="s">
        <v>73</v>
      </c>
      <c r="E34" s="10" t="s">
        <v>74</v>
      </c>
      <c r="F34" s="12" t="s">
        <v>75</v>
      </c>
      <c r="G34" s="11"/>
      <c r="H34" s="11"/>
      <c r="I34" s="11"/>
      <c r="J34" s="11"/>
      <c r="K34" s="11"/>
      <c r="L34" s="11"/>
      <c r="M34" s="11">
        <v>100</v>
      </c>
      <c r="N34" s="11"/>
      <c r="O34" s="11">
        <v>20</v>
      </c>
      <c r="P34" s="11">
        <v>120</v>
      </c>
      <c r="Q34" s="11">
        <v>-120</v>
      </c>
      <c r="R34" s="11"/>
      <c r="S34" s="20"/>
    </row>
    <row r="35" spans="1:19" s="3" customFormat="1" ht="12.75">
      <c r="A35" s="9"/>
      <c r="B35" s="10"/>
      <c r="C35" s="11"/>
      <c r="D35" s="9" t="s">
        <v>73</v>
      </c>
      <c r="E35" s="10" t="s">
        <v>67</v>
      </c>
      <c r="F35" s="12" t="s">
        <v>76</v>
      </c>
      <c r="G35" s="11"/>
      <c r="H35" s="11"/>
      <c r="I35" s="11"/>
      <c r="J35" s="11"/>
      <c r="K35" s="11"/>
      <c r="L35" s="11"/>
      <c r="M35" s="11">
        <v>28.45</v>
      </c>
      <c r="N35" s="11"/>
      <c r="O35" s="11"/>
      <c r="P35" s="11">
        <v>28.45</v>
      </c>
      <c r="Q35" s="11">
        <v>-28.45</v>
      </c>
      <c r="R35" s="11"/>
      <c r="S35" s="20"/>
    </row>
    <row r="36" spans="1:19" s="3" customFormat="1" ht="12.75">
      <c r="A36" s="9"/>
      <c r="B36" s="10"/>
      <c r="C36" s="11"/>
      <c r="D36" s="9" t="s">
        <v>72</v>
      </c>
      <c r="E36" s="10" t="s">
        <v>32</v>
      </c>
      <c r="F36" s="12" t="s">
        <v>33</v>
      </c>
      <c r="G36" s="11"/>
      <c r="H36" s="11"/>
      <c r="I36" s="11"/>
      <c r="J36" s="11"/>
      <c r="K36" s="11">
        <v>137.32</v>
      </c>
      <c r="L36" s="11"/>
      <c r="M36" s="11"/>
      <c r="N36" s="11"/>
      <c r="O36" s="11"/>
      <c r="P36" s="11">
        <v>137.32</v>
      </c>
      <c r="Q36" s="11">
        <v>-137.32</v>
      </c>
      <c r="R36" s="11"/>
      <c r="S36" s="20"/>
    </row>
    <row r="37" spans="1:19" s="3" customFormat="1" ht="12.75">
      <c r="A37" s="9"/>
      <c r="B37" s="10"/>
      <c r="C37" s="11"/>
      <c r="D37" s="9" t="s">
        <v>77</v>
      </c>
      <c r="E37" s="10" t="s">
        <v>115</v>
      </c>
      <c r="F37" s="12" t="s">
        <v>78</v>
      </c>
      <c r="G37" s="11"/>
      <c r="H37" s="11"/>
      <c r="I37" s="11"/>
      <c r="J37" s="11">
        <v>3035</v>
      </c>
      <c r="K37" s="11"/>
      <c r="L37" s="11"/>
      <c r="M37" s="11"/>
      <c r="N37" s="11"/>
      <c r="O37" s="11">
        <v>607</v>
      </c>
      <c r="P37" s="11">
        <v>3642</v>
      </c>
      <c r="Q37" s="11">
        <v>-3642</v>
      </c>
      <c r="R37" s="11"/>
      <c r="S37" s="20"/>
    </row>
    <row r="38" spans="1:19" s="3" customFormat="1" ht="12.75">
      <c r="A38" s="9"/>
      <c r="B38" s="10" t="s">
        <v>85</v>
      </c>
      <c r="C38" s="11">
        <v>0.05</v>
      </c>
      <c r="D38" s="9"/>
      <c r="E38" s="10" t="s">
        <v>49</v>
      </c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v>0.05</v>
      </c>
      <c r="S38" s="20"/>
    </row>
    <row r="39" spans="1:19" s="3" customFormat="1" ht="12.75">
      <c r="A39" s="9"/>
      <c r="B39" s="10"/>
      <c r="C39" s="11"/>
      <c r="D39" s="9" t="s">
        <v>79</v>
      </c>
      <c r="E39" s="10" t="s">
        <v>36</v>
      </c>
      <c r="F39" s="12" t="s">
        <v>80</v>
      </c>
      <c r="G39" s="11">
        <v>300</v>
      </c>
      <c r="H39" s="11"/>
      <c r="I39" s="11">
        <v>180</v>
      </c>
      <c r="J39" s="11"/>
      <c r="K39" s="11"/>
      <c r="L39" s="11"/>
      <c r="M39" s="11"/>
      <c r="N39" s="11"/>
      <c r="O39" s="11"/>
      <c r="P39" s="11">
        <v>480</v>
      </c>
      <c r="Q39" s="11">
        <v>-480</v>
      </c>
      <c r="R39" s="11"/>
      <c r="S39" s="20"/>
    </row>
    <row r="40" spans="1:19" s="3" customFormat="1" ht="12.75">
      <c r="A40" s="9"/>
      <c r="B40" s="10"/>
      <c r="C40" s="11"/>
      <c r="D40" s="9" t="s">
        <v>81</v>
      </c>
      <c r="E40" s="10" t="s">
        <v>32</v>
      </c>
      <c r="F40" s="12" t="s">
        <v>33</v>
      </c>
      <c r="G40" s="11"/>
      <c r="H40" s="11"/>
      <c r="I40" s="11"/>
      <c r="J40" s="11"/>
      <c r="K40" s="11">
        <v>137.32</v>
      </c>
      <c r="L40" s="11"/>
      <c r="M40" s="11"/>
      <c r="N40" s="11"/>
      <c r="O40" s="11"/>
      <c r="P40" s="11">
        <v>137.32</v>
      </c>
      <c r="Q40" s="11">
        <v>-137.32</v>
      </c>
      <c r="R40" s="11"/>
      <c r="S40" s="20"/>
    </row>
    <row r="41" spans="1:19" s="3" customFormat="1" ht="12.75">
      <c r="A41" s="9"/>
      <c r="B41" s="10" t="s">
        <v>86</v>
      </c>
      <c r="C41" s="11">
        <v>0.05</v>
      </c>
      <c r="D41" s="9"/>
      <c r="E41" s="10" t="s">
        <v>49</v>
      </c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>
        <v>0.05</v>
      </c>
      <c r="S41" s="20"/>
    </row>
    <row r="42" spans="1:19" s="3" customFormat="1" ht="12.75">
      <c r="A42" s="9"/>
      <c r="B42" s="10"/>
      <c r="C42" s="11"/>
      <c r="D42" s="9" t="s">
        <v>83</v>
      </c>
      <c r="E42" s="10" t="s">
        <v>32</v>
      </c>
      <c r="F42" s="12" t="s">
        <v>33</v>
      </c>
      <c r="G42" s="11"/>
      <c r="H42" s="11"/>
      <c r="I42" s="11"/>
      <c r="J42" s="11"/>
      <c r="K42" s="11">
        <v>137.32</v>
      </c>
      <c r="L42" s="11"/>
      <c r="M42" s="11"/>
      <c r="N42" s="11"/>
      <c r="O42" s="11"/>
      <c r="P42" s="11">
        <v>137.32</v>
      </c>
      <c r="Q42" s="11">
        <v>-137.32</v>
      </c>
      <c r="R42" s="11"/>
      <c r="S42" s="20"/>
    </row>
    <row r="43" spans="1:19" s="3" customFormat="1" ht="12.75">
      <c r="A43" s="9"/>
      <c r="B43" s="10" t="s">
        <v>87</v>
      </c>
      <c r="C43" s="11">
        <v>0.05</v>
      </c>
      <c r="D43" s="9"/>
      <c r="E43" s="10" t="s">
        <v>49</v>
      </c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v>0.05</v>
      </c>
      <c r="S43" s="20"/>
    </row>
    <row r="44" spans="1:19" s="3" customFormat="1" ht="12.75">
      <c r="A44" s="9"/>
      <c r="B44" s="10"/>
      <c r="C44" s="11"/>
      <c r="D44" s="9" t="s">
        <v>84</v>
      </c>
      <c r="E44" s="10" t="s">
        <v>32</v>
      </c>
      <c r="F44" s="12" t="s">
        <v>33</v>
      </c>
      <c r="G44" s="11"/>
      <c r="H44" s="11"/>
      <c r="I44" s="11"/>
      <c r="J44" s="11"/>
      <c r="K44" s="11">
        <v>137.32</v>
      </c>
      <c r="L44" s="11"/>
      <c r="M44" s="11"/>
      <c r="N44" s="11"/>
      <c r="O44" s="11"/>
      <c r="P44" s="11">
        <v>137.32</v>
      </c>
      <c r="Q44" s="11">
        <v>-137.32</v>
      </c>
      <c r="R44" s="11"/>
      <c r="S44" s="20"/>
    </row>
    <row r="45" spans="1:19" s="3" customFormat="1" ht="12.75">
      <c r="A45" s="9"/>
      <c r="B45" s="10" t="s">
        <v>111</v>
      </c>
      <c r="C45" s="11">
        <v>0.05</v>
      </c>
      <c r="D45" s="9"/>
      <c r="E45" s="10" t="s">
        <v>49</v>
      </c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v>0.05</v>
      </c>
      <c r="S45" s="20"/>
    </row>
    <row r="46" spans="1:19" s="3" customFormat="1" ht="12.75">
      <c r="A46" s="9"/>
      <c r="B46" s="10"/>
      <c r="C46" s="11"/>
      <c r="D46" s="9" t="s">
        <v>88</v>
      </c>
      <c r="E46" s="10" t="s">
        <v>36</v>
      </c>
      <c r="F46" s="12" t="s">
        <v>89</v>
      </c>
      <c r="G46" s="11">
        <v>300</v>
      </c>
      <c r="H46" s="11"/>
      <c r="I46" s="11">
        <v>120</v>
      </c>
      <c r="J46" s="11"/>
      <c r="K46" s="11"/>
      <c r="L46" s="11"/>
      <c r="M46" s="11"/>
      <c r="N46" s="11"/>
      <c r="O46" s="11"/>
      <c r="P46" s="11">
        <v>420</v>
      </c>
      <c r="Q46" s="11">
        <v>-420</v>
      </c>
      <c r="R46" s="11"/>
      <c r="S46" s="20"/>
    </row>
    <row r="47" spans="1:19" s="3" customFormat="1" ht="12.75">
      <c r="A47" s="9"/>
      <c r="B47" s="10"/>
      <c r="C47" s="11"/>
      <c r="D47" s="9" t="s">
        <v>88</v>
      </c>
      <c r="E47" s="10" t="s">
        <v>90</v>
      </c>
      <c r="F47" s="12" t="s">
        <v>91</v>
      </c>
      <c r="G47" s="11"/>
      <c r="H47" s="11"/>
      <c r="I47" s="11">
        <v>213.71</v>
      </c>
      <c r="J47" s="11"/>
      <c r="K47" s="11"/>
      <c r="L47" s="11"/>
      <c r="M47" s="11"/>
      <c r="N47" s="11"/>
      <c r="O47" s="11">
        <v>42.74</v>
      </c>
      <c r="P47" s="11">
        <v>256.45</v>
      </c>
      <c r="Q47" s="11">
        <v>-256.45</v>
      </c>
      <c r="R47" s="11"/>
      <c r="S47" s="20"/>
    </row>
    <row r="48" spans="1:19" s="3" customFormat="1" ht="12.75">
      <c r="A48" s="9"/>
      <c r="B48" s="10"/>
      <c r="C48" s="11"/>
      <c r="D48" s="9" t="s">
        <v>88</v>
      </c>
      <c r="E48" s="10" t="s">
        <v>92</v>
      </c>
      <c r="F48" s="12" t="s">
        <v>93</v>
      </c>
      <c r="G48" s="11"/>
      <c r="H48" s="11"/>
      <c r="I48" s="11"/>
      <c r="J48" s="11"/>
      <c r="K48" s="11"/>
      <c r="L48" s="11"/>
      <c r="M48" s="11">
        <v>10</v>
      </c>
      <c r="N48" s="11"/>
      <c r="O48" s="11">
        <v>2</v>
      </c>
      <c r="P48" s="11">
        <v>12</v>
      </c>
      <c r="Q48" s="11">
        <v>-12</v>
      </c>
      <c r="R48" s="11"/>
      <c r="S48" s="20"/>
    </row>
    <row r="49" spans="1:19" s="3" customFormat="1" ht="12.75">
      <c r="A49" s="9"/>
      <c r="B49" s="10"/>
      <c r="C49" s="11"/>
      <c r="D49" s="9" t="s">
        <v>88</v>
      </c>
      <c r="E49" s="10" t="s">
        <v>57</v>
      </c>
      <c r="F49" s="12" t="s">
        <v>94</v>
      </c>
      <c r="G49" s="11"/>
      <c r="H49" s="11"/>
      <c r="I49" s="11"/>
      <c r="J49" s="11"/>
      <c r="K49" s="11"/>
      <c r="L49" s="11"/>
      <c r="M49" s="11"/>
      <c r="N49" s="11">
        <v>102.99</v>
      </c>
      <c r="O49" s="11"/>
      <c r="P49" s="11">
        <v>102.99</v>
      </c>
      <c r="Q49" s="11">
        <v>-102.99</v>
      </c>
      <c r="R49" s="11"/>
      <c r="S49" s="20"/>
    </row>
    <row r="50" spans="1:19" s="3" customFormat="1" ht="12.75">
      <c r="A50" s="9"/>
      <c r="B50" s="10"/>
      <c r="C50" s="11"/>
      <c r="D50" s="9" t="s">
        <v>88</v>
      </c>
      <c r="E50" s="10" t="s">
        <v>42</v>
      </c>
      <c r="F50" s="12" t="s">
        <v>95</v>
      </c>
      <c r="G50" s="11"/>
      <c r="H50" s="11"/>
      <c r="I50" s="11"/>
      <c r="J50" s="11"/>
      <c r="K50" s="11"/>
      <c r="L50" s="11">
        <v>47.97</v>
      </c>
      <c r="M50" s="11"/>
      <c r="N50" s="11"/>
      <c r="O50" s="11"/>
      <c r="P50" s="11">
        <v>47.97</v>
      </c>
      <c r="Q50" s="11">
        <v>-47.97</v>
      </c>
      <c r="R50" s="11"/>
      <c r="S50" s="20"/>
    </row>
    <row r="51" spans="1:19" s="3" customFormat="1" ht="12.75">
      <c r="A51" s="9"/>
      <c r="B51" s="10"/>
      <c r="C51" s="11"/>
      <c r="D51" s="9" t="s">
        <v>88</v>
      </c>
      <c r="E51" s="10" t="s">
        <v>36</v>
      </c>
      <c r="F51" s="12" t="s">
        <v>96</v>
      </c>
      <c r="G51" s="11" t="s">
        <v>110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20"/>
    </row>
    <row r="52" spans="1:19" s="3" customFormat="1" ht="12.75">
      <c r="A52" s="9"/>
      <c r="B52" s="10"/>
      <c r="C52" s="11"/>
      <c r="D52" s="9" t="s">
        <v>102</v>
      </c>
      <c r="E52" s="10" t="s">
        <v>32</v>
      </c>
      <c r="F52" s="12" t="s">
        <v>33</v>
      </c>
      <c r="G52" s="11"/>
      <c r="H52" s="11"/>
      <c r="I52" s="11"/>
      <c r="J52" s="11"/>
      <c r="K52" s="11">
        <v>137.32</v>
      </c>
      <c r="L52" s="11"/>
      <c r="M52" s="11"/>
      <c r="N52" s="11"/>
      <c r="O52" s="11"/>
      <c r="P52" s="11">
        <v>137.32</v>
      </c>
      <c r="Q52" s="11">
        <v>-137.32</v>
      </c>
      <c r="R52" s="11"/>
      <c r="S52" s="20"/>
    </row>
    <row r="53" spans="1:19" s="3" customFormat="1" ht="12.75">
      <c r="A53" s="9"/>
      <c r="B53" s="10"/>
      <c r="C53" s="11"/>
      <c r="D53" s="9" t="s">
        <v>97</v>
      </c>
      <c r="E53" s="10" t="s">
        <v>98</v>
      </c>
      <c r="F53" s="12" t="s">
        <v>99</v>
      </c>
      <c r="G53" s="11"/>
      <c r="H53" s="11"/>
      <c r="I53" s="11"/>
      <c r="J53" s="11"/>
      <c r="K53" s="11"/>
      <c r="L53" s="11"/>
      <c r="M53" s="11">
        <v>396</v>
      </c>
      <c r="N53" s="11"/>
      <c r="O53" s="11"/>
      <c r="P53" s="11">
        <v>396</v>
      </c>
      <c r="Q53" s="11">
        <v>-396</v>
      </c>
      <c r="R53" s="11"/>
      <c r="S53" s="20"/>
    </row>
    <row r="54" spans="1:19" s="3" customFormat="1" ht="12.75">
      <c r="A54" s="9"/>
      <c r="B54" s="10"/>
      <c r="C54" s="11"/>
      <c r="D54" s="9" t="s">
        <v>97</v>
      </c>
      <c r="E54" s="10" t="s">
        <v>101</v>
      </c>
      <c r="F54" s="12" t="s">
        <v>100</v>
      </c>
      <c r="G54" s="11"/>
      <c r="H54" s="11"/>
      <c r="I54" s="11"/>
      <c r="J54" s="11">
        <v>15.16</v>
      </c>
      <c r="K54" s="11"/>
      <c r="L54" s="11"/>
      <c r="M54" s="11"/>
      <c r="N54" s="11"/>
      <c r="O54" s="11"/>
      <c r="P54" s="11">
        <v>15.16</v>
      </c>
      <c r="Q54" s="11">
        <v>-15.16</v>
      </c>
      <c r="R54" s="11"/>
      <c r="S54" s="20"/>
    </row>
    <row r="55" spans="1:19" s="3" customFormat="1" ht="12.75">
      <c r="A55" s="9"/>
      <c r="B55" s="10" t="s">
        <v>113</v>
      </c>
      <c r="C55" s="11">
        <v>0.05</v>
      </c>
      <c r="D55" s="9"/>
      <c r="E55" s="10" t="s">
        <v>49</v>
      </c>
      <c r="F55" s="1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v>0.05</v>
      </c>
      <c r="S55" s="20"/>
    </row>
    <row r="56" spans="1:19" s="3" customFormat="1" ht="12.75">
      <c r="A56" s="9"/>
      <c r="B56" s="10"/>
      <c r="C56" s="11"/>
      <c r="D56" s="9" t="s">
        <v>108</v>
      </c>
      <c r="E56" s="10" t="s">
        <v>32</v>
      </c>
      <c r="F56" s="12" t="s">
        <v>33</v>
      </c>
      <c r="G56" s="11"/>
      <c r="H56" s="11"/>
      <c r="I56" s="11"/>
      <c r="J56" s="11"/>
      <c r="K56" s="11">
        <v>137.32</v>
      </c>
      <c r="L56" s="11"/>
      <c r="M56" s="11"/>
      <c r="N56" s="11"/>
      <c r="O56" s="11"/>
      <c r="P56" s="11">
        <v>137.32</v>
      </c>
      <c r="Q56" s="11">
        <v>-137.32</v>
      </c>
      <c r="R56" s="11"/>
      <c r="S56" s="20"/>
    </row>
    <row r="57" spans="1:19" s="3" customFormat="1" ht="12.75">
      <c r="A57" s="9"/>
      <c r="B57" s="10" t="s">
        <v>112</v>
      </c>
      <c r="C57" s="11">
        <v>0.04</v>
      </c>
      <c r="D57" s="9"/>
      <c r="E57" s="10" t="s">
        <v>49</v>
      </c>
      <c r="F57" s="1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>
        <v>0.04</v>
      </c>
      <c r="S57" s="20"/>
    </row>
    <row r="58" spans="1:19" s="3" customFormat="1" ht="12.75">
      <c r="A58" s="9"/>
      <c r="B58" s="10"/>
      <c r="C58" s="11"/>
      <c r="D58" s="9" t="s">
        <v>103</v>
      </c>
      <c r="E58" s="10" t="s">
        <v>104</v>
      </c>
      <c r="F58" s="12" t="s">
        <v>105</v>
      </c>
      <c r="G58" s="11"/>
      <c r="H58" s="11"/>
      <c r="I58" s="11"/>
      <c r="J58" s="11"/>
      <c r="K58" s="11"/>
      <c r="L58" s="11">
        <v>58.43</v>
      </c>
      <c r="M58" s="11"/>
      <c r="N58" s="11"/>
      <c r="O58" s="11"/>
      <c r="P58" s="11">
        <v>58.43</v>
      </c>
      <c r="Q58" s="11">
        <v>-58.43</v>
      </c>
      <c r="R58" s="11"/>
      <c r="S58" s="20"/>
    </row>
    <row r="59" spans="1:19" s="3" customFormat="1" ht="12.75">
      <c r="A59" s="9"/>
      <c r="B59" s="10"/>
      <c r="C59" s="11"/>
      <c r="D59" s="9" t="s">
        <v>103</v>
      </c>
      <c r="E59" s="10" t="s">
        <v>57</v>
      </c>
      <c r="F59" s="12" t="s">
        <v>106</v>
      </c>
      <c r="G59" s="11"/>
      <c r="H59" s="11"/>
      <c r="I59" s="11"/>
      <c r="J59" s="11"/>
      <c r="K59" s="11"/>
      <c r="L59" s="11"/>
      <c r="M59" s="11"/>
      <c r="N59" s="11">
        <v>102.99</v>
      </c>
      <c r="O59" s="11"/>
      <c r="P59" s="11">
        <v>102.99</v>
      </c>
      <c r="Q59" s="11">
        <v>-102.99</v>
      </c>
      <c r="R59" s="11"/>
      <c r="S59" s="20"/>
    </row>
    <row r="60" spans="1:19" s="3" customFormat="1" ht="12.75">
      <c r="A60" s="9"/>
      <c r="B60" s="10"/>
      <c r="C60" s="11"/>
      <c r="D60" s="9" t="s">
        <v>103</v>
      </c>
      <c r="E60" s="10" t="s">
        <v>36</v>
      </c>
      <c r="F60" s="12" t="s">
        <v>107</v>
      </c>
      <c r="G60" s="11">
        <v>300</v>
      </c>
      <c r="H60" s="11"/>
      <c r="I60" s="11"/>
      <c r="J60" s="11">
        <v>100</v>
      </c>
      <c r="K60" s="11"/>
      <c r="L60" s="11"/>
      <c r="M60" s="11"/>
      <c r="N60" s="11"/>
      <c r="O60" s="11"/>
      <c r="P60" s="11">
        <v>400</v>
      </c>
      <c r="Q60" s="11">
        <v>-400</v>
      </c>
      <c r="R60" s="11"/>
      <c r="S60" s="20"/>
    </row>
    <row r="61" spans="1:19" s="3" customFormat="1" ht="12.75">
      <c r="A61" s="9"/>
      <c r="B61" s="10"/>
      <c r="C61" s="11"/>
      <c r="D61" s="9" t="s">
        <v>109</v>
      </c>
      <c r="E61" s="10" t="s">
        <v>32</v>
      </c>
      <c r="F61" s="12" t="s">
        <v>33</v>
      </c>
      <c r="G61" s="11"/>
      <c r="H61" s="11"/>
      <c r="I61" s="11"/>
      <c r="J61" s="11"/>
      <c r="K61" s="11">
        <v>137.32</v>
      </c>
      <c r="L61" s="11"/>
      <c r="M61" s="11"/>
      <c r="N61" s="11"/>
      <c r="O61" s="11"/>
      <c r="P61" s="11">
        <v>137.32</v>
      </c>
      <c r="Q61" s="11">
        <v>-137.32</v>
      </c>
      <c r="R61" s="11"/>
      <c r="S61" s="20"/>
    </row>
    <row r="62" spans="1:19" s="3" customFormat="1" ht="12.75">
      <c r="A62" s="9"/>
      <c r="B62" s="10"/>
      <c r="C62" s="11"/>
      <c r="D62" s="9"/>
      <c r="E62" s="10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0"/>
    </row>
    <row r="63" spans="1:19" s="3" customFormat="1" ht="12.75">
      <c r="A63" s="9"/>
      <c r="B63" s="10"/>
      <c r="C63" s="11"/>
      <c r="D63" s="9"/>
      <c r="E63" s="10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20"/>
    </row>
    <row r="64" spans="1:19" s="3" customFormat="1" ht="12.75">
      <c r="A64" s="9"/>
      <c r="B64" s="10"/>
      <c r="C64" s="11"/>
      <c r="D64" s="9"/>
      <c r="E64" s="10"/>
      <c r="F64" s="12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2"/>
      <c r="S64" s="20"/>
    </row>
    <row r="65" spans="1:19" s="3" customFormat="1" ht="12.75">
      <c r="A65" s="9"/>
      <c r="B65" s="10"/>
      <c r="C65" s="11"/>
      <c r="D65" s="9"/>
      <c r="E65" s="10"/>
      <c r="F65" s="12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2"/>
      <c r="S65" s="20"/>
    </row>
    <row r="66" spans="1:19" s="3" customFormat="1" ht="12.75">
      <c r="A66" s="9"/>
      <c r="B66" s="10"/>
      <c r="C66" s="11"/>
      <c r="D66" s="9"/>
      <c r="E66" s="10"/>
      <c r="F66" s="12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2"/>
      <c r="S66" s="20"/>
    </row>
    <row r="67" spans="1:19" s="3" customFormat="1" ht="12.75">
      <c r="A67" s="9"/>
      <c r="B67" s="10"/>
      <c r="C67" s="11"/>
      <c r="D67" s="9"/>
      <c r="E67" s="10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20"/>
    </row>
    <row r="68" spans="1:19" s="3" customFormat="1" ht="12.75">
      <c r="A68" s="9"/>
      <c r="B68" s="10"/>
      <c r="C68" s="11"/>
      <c r="D68" s="9"/>
      <c r="E68" s="10"/>
      <c r="F68" s="1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0"/>
    </row>
    <row r="69" spans="1:19" s="3" customFormat="1" ht="12.75">
      <c r="A69" s="9"/>
      <c r="B69" s="10"/>
      <c r="C69" s="11"/>
      <c r="D69" s="9"/>
      <c r="E69" s="10"/>
      <c r="F69" s="1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20"/>
    </row>
    <row r="70" spans="1:19" s="3" customFormat="1" ht="12.75">
      <c r="A70" s="9"/>
      <c r="B70" s="10"/>
      <c r="C70" s="11"/>
      <c r="D70" s="9"/>
      <c r="E70" s="10"/>
      <c r="F70" s="12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20"/>
    </row>
    <row r="71" spans="1:19" s="3" customFormat="1" ht="12.75">
      <c r="A71" s="9"/>
      <c r="B71" s="10"/>
      <c r="C71" s="11"/>
      <c r="D71" s="9"/>
      <c r="E71" s="10"/>
      <c r="F71" s="12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20"/>
    </row>
    <row r="72" spans="1:19" s="3" customFormat="1" ht="12.75">
      <c r="A72" s="9"/>
      <c r="B72" s="10"/>
      <c r="C72" s="11"/>
      <c r="D72" s="9"/>
      <c r="E72" s="10"/>
      <c r="F72" s="12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20"/>
    </row>
    <row r="73" spans="1:19" s="3" customFormat="1" ht="12.75">
      <c r="A73" s="9"/>
      <c r="B73" s="10"/>
      <c r="C73" s="11"/>
      <c r="D73" s="9"/>
      <c r="E73" s="10"/>
      <c r="F73" s="12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20"/>
    </row>
    <row r="74" spans="1:19" s="3" customFormat="1" ht="12.75">
      <c r="A74" s="9"/>
      <c r="B74" s="10"/>
      <c r="C74" s="11"/>
      <c r="D74" s="9"/>
      <c r="E74" s="10"/>
      <c r="F74" s="12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20"/>
    </row>
    <row r="75" spans="1:19" s="3" customFormat="1" ht="12.75">
      <c r="A75" s="9"/>
      <c r="B75" s="10"/>
      <c r="C75" s="11"/>
      <c r="D75" s="9"/>
      <c r="E75" s="10"/>
      <c r="F75" s="12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20"/>
    </row>
    <row r="76" spans="1:19" s="3" customFormat="1" ht="12.75">
      <c r="A76" s="9"/>
      <c r="B76" s="10"/>
      <c r="C76" s="11"/>
      <c r="D76" s="9"/>
      <c r="E76" s="10"/>
      <c r="F76" s="12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20"/>
    </row>
    <row r="77" spans="1:19" s="3" customFormat="1" ht="12.75">
      <c r="A77" s="9"/>
      <c r="B77" s="10"/>
      <c r="C77" s="11"/>
      <c r="D77" s="9"/>
      <c r="E77" s="10"/>
      <c r="F77" s="12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20"/>
    </row>
    <row r="78" spans="1:19" s="3" customFormat="1" ht="12.75">
      <c r="A78" s="9"/>
      <c r="B78" s="10"/>
      <c r="C78" s="11"/>
      <c r="D78" s="9"/>
      <c r="E78" s="10"/>
      <c r="F78" s="12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20"/>
    </row>
    <row r="79" spans="1:19" s="3" customFormat="1" ht="12.75">
      <c r="A79" s="9"/>
      <c r="B79" s="10"/>
      <c r="C79" s="11"/>
      <c r="D79" s="9"/>
      <c r="E79" s="10"/>
      <c r="F79" s="12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20"/>
    </row>
    <row r="80" spans="1:19" s="3" customFormat="1" ht="12.75">
      <c r="A80" s="9"/>
      <c r="B80" s="10"/>
      <c r="C80" s="11"/>
      <c r="D80" s="9"/>
      <c r="E80" s="10"/>
      <c r="F80" s="12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20"/>
    </row>
    <row r="81" spans="1:19" s="3" customFormat="1" ht="12.75">
      <c r="A81" s="9"/>
      <c r="B81" s="10"/>
      <c r="C81" s="11"/>
      <c r="D81" s="9"/>
      <c r="E81" s="10"/>
      <c r="F81" s="12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20"/>
    </row>
    <row r="82" spans="1:19" s="3" customFormat="1" ht="12.75">
      <c r="A82" s="9"/>
      <c r="B82" s="10"/>
      <c r="C82" s="11"/>
      <c r="D82" s="9"/>
      <c r="E82" s="10"/>
      <c r="F82" s="12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20"/>
    </row>
    <row r="83" spans="1:19" s="3" customFormat="1" ht="12.75">
      <c r="A83" s="9"/>
      <c r="B83" s="10"/>
      <c r="C83" s="11"/>
      <c r="D83" s="9"/>
      <c r="E83" s="10"/>
      <c r="F83" s="12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20"/>
    </row>
    <row r="84" spans="1:19" s="3" customFormat="1" ht="12.75">
      <c r="A84" s="9"/>
      <c r="B84" s="10"/>
      <c r="C84" s="11"/>
      <c r="D84" s="9"/>
      <c r="E84" s="10"/>
      <c r="F84" s="12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20"/>
    </row>
    <row r="85" spans="1:19" s="1" customFormat="1" ht="12.75">
      <c r="A85" s="16"/>
      <c r="B85" s="1" t="s">
        <v>18</v>
      </c>
      <c r="C85" s="17">
        <f>SUM(C5:C84)</f>
        <v>8445.039999999997</v>
      </c>
      <c r="D85" s="16"/>
      <c r="E85" s="1" t="s">
        <v>10</v>
      </c>
      <c r="F85" s="18"/>
      <c r="G85" s="17">
        <f aca="true" t="shared" si="0" ref="G85:R85">SUM(G5:G84)</f>
        <v>1800</v>
      </c>
      <c r="H85" s="17">
        <f t="shared" si="0"/>
        <v>0</v>
      </c>
      <c r="I85" s="17">
        <f t="shared" si="0"/>
        <v>873.71</v>
      </c>
      <c r="J85" s="17">
        <f t="shared" si="0"/>
        <v>3300.16</v>
      </c>
      <c r="K85" s="17">
        <f t="shared" si="0"/>
        <v>1647.8399999999995</v>
      </c>
      <c r="L85" s="17">
        <f t="shared" si="0"/>
        <v>221.96</v>
      </c>
      <c r="M85" s="17">
        <f t="shared" si="0"/>
        <v>1275.66</v>
      </c>
      <c r="N85" s="17">
        <f t="shared" si="0"/>
        <v>411.96</v>
      </c>
      <c r="O85" s="17">
        <f t="shared" si="0"/>
        <v>743.74</v>
      </c>
      <c r="P85" s="17">
        <f t="shared" si="0"/>
        <v>10275.029999999997</v>
      </c>
      <c r="Q85" s="17">
        <f t="shared" si="0"/>
        <v>1684.7100000000034</v>
      </c>
      <c r="R85" s="17">
        <f t="shared" si="0"/>
        <v>1132.1399999999994</v>
      </c>
      <c r="S85" s="26">
        <f>SUM(Q85+R85)</f>
        <v>2816.850000000003</v>
      </c>
    </row>
    <row r="86" spans="1:19" s="1" customFormat="1" ht="12.75">
      <c r="A86" s="16"/>
      <c r="C86" s="17"/>
      <c r="D86" s="16"/>
      <c r="F86" s="18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23"/>
    </row>
    <row r="87" spans="1:19" s="1" customFormat="1" ht="12.75">
      <c r="A87" s="16"/>
      <c r="C87" s="17"/>
      <c r="D87" s="16"/>
      <c r="F87" s="18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23"/>
    </row>
    <row r="88" spans="1:19" s="1" customFormat="1" ht="12.75">
      <c r="A88" s="16"/>
      <c r="C88" s="17"/>
      <c r="D88" s="16"/>
      <c r="E88" s="1" t="s">
        <v>20</v>
      </c>
      <c r="F88" s="18" t="s">
        <v>114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s="1" customFormat="1" ht="12.75">
      <c r="A89" s="16"/>
      <c r="C89" s="17"/>
      <c r="D89" s="16"/>
      <c r="E89" s="1" t="s">
        <v>19</v>
      </c>
      <c r="F89" s="18"/>
      <c r="G89" s="17">
        <v>1132.14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s="1" customFormat="1" ht="12.75">
      <c r="A90" s="16"/>
      <c r="C90" s="17"/>
      <c r="D90" s="16"/>
      <c r="E90" s="1" t="s">
        <v>21</v>
      </c>
      <c r="F90" s="18"/>
      <c r="G90" s="17"/>
      <c r="H90" s="17"/>
      <c r="I90" s="17"/>
      <c r="J90" s="17">
        <v>2816.85</v>
      </c>
      <c r="K90" s="17"/>
      <c r="L90" s="17"/>
      <c r="M90" s="17"/>
      <c r="N90" s="17"/>
      <c r="O90" s="17"/>
      <c r="P90" s="17"/>
      <c r="Q90" s="17"/>
      <c r="R90" s="17"/>
      <c r="S90" s="17"/>
    </row>
  </sheetData>
  <sheetProtection/>
  <mergeCells count="16">
    <mergeCell ref="S3:S4"/>
    <mergeCell ref="I3:J3"/>
    <mergeCell ref="P3:P4"/>
    <mergeCell ref="Q3:Q4"/>
    <mergeCell ref="R3:R4"/>
    <mergeCell ref="K3:N3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printOptions/>
  <pageMargins left="0.35433070866141736" right="0.46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Peck</dc:creator>
  <cp:keywords/>
  <dc:description/>
  <cp:lastModifiedBy>Christine</cp:lastModifiedBy>
  <cp:lastPrinted>2015-04-26T19:47:05Z</cp:lastPrinted>
  <dcterms:created xsi:type="dcterms:W3CDTF">2010-08-07T15:16:51Z</dcterms:created>
  <dcterms:modified xsi:type="dcterms:W3CDTF">2015-06-28T17:07:51Z</dcterms:modified>
  <cp:category/>
  <cp:version/>
  <cp:contentType/>
  <cp:contentStatus/>
</cp:coreProperties>
</file>